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ЭтаКнига"/>
  <bookViews>
    <workbookView windowWidth="19200" windowHeight="700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'1'!$C$15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<sst xmlns="http://schemas.openxmlformats.org/spreadsheetml/2006/main" count="59" uniqueCount="46">
  <si>
    <t>Школа</t>
  </si>
  <si>
    <t>МКОУ СОШ №10 7-11 лет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</si>
  <si>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</si>
  <si>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</si>
  <si>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</si>
  <si>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</si>
  <si>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</si>
  <si>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</si>
  <si>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</si>
  <si>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</si>
  <si>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</si>
  <si>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</si>
  <si>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</si>
  <si>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</si>
  <si>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</si>
  <si>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</si>
  <si>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</si>
  <si>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12/8</t>
  </si>
  <si>
    <t>Гуляш из мяса свинины</t>
  </si>
  <si>
    <t>гор.напиток</t>
  </si>
  <si>
    <t>27/10</t>
  </si>
  <si>
    <t>Чай с сахаром</t>
  </si>
  <si>
    <t>хлеб</t>
  </si>
  <si>
    <t>-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</si>
  <si>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</si>
  <si>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</si>
  <si>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</si>
  <si>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</si>
  <si>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</si>
  <si>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</si>
  <si>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</si>
  <si>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11/2</t>
  </si>
  <si>
    <t>Рассольник с крупой и сметаной</t>
  </si>
  <si>
    <t>2 блюдо</t>
  </si>
  <si>
    <t>гарнир</t>
  </si>
  <si>
    <t>напиток</t>
  </si>
  <si>
    <t>Сок</t>
  </si>
  <si>
    <t>хлеб бел.</t>
  </si>
  <si>
    <t>хлеб черн.</t>
  </si>
  <si>
    <t>Директор                                                                         Заведующий столовой</t>
  </si>
  <si>
    <t>Дата составления</t>
  </si>
  <si>
    <t>Дата печати</t>
  </si>
  <si>
    <t>Группа</t>
  </si>
  <si>
    <t>Физ.Норма</t>
  </si>
  <si>
    <t>без физ.норм</t>
  </si>
  <si>
    <t>11.01.2024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</si>
</sst>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ddd,\ mmmm\ dd,\ yyyy"/>
    <numFmt numFmtId="179" formatCode="dd\.mm\.yyyy"/>
  </numFmts>
  <fonts count="23">
    <font>
      <sz val="10"/>
      <name val="Arial Cyr"/>
      <charset val="204"/>
    </font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8" applyNumberFormat="0" applyAlignment="0" applyProtection="0">
      <alignment vertical="center"/>
    </xf>
    <xf numFmtId="0" fontId="13" fillId="5" borderId="29" applyNumberFormat="0" applyAlignment="0" applyProtection="0">
      <alignment vertical="center"/>
    </xf>
    <xf numFmtId="0" fontId="14" fillId="5" borderId="28" applyNumberFormat="0" applyAlignment="0" applyProtection="0">
      <alignment vertical="center"/>
    </xf>
    <xf numFmtId="0" fontId="15" fillId="6" borderId="30" applyNumberFormat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" fillId="0" borderId="0"/>
  </cellStyleXfs>
  <cellXfs count="63">
    <xf numFmtId="0" fontId="0" fillId="0" borderId="0" xfId="0"/>
    <xf numFmtId="178" fontId="0" fillId="0" borderId="0" xfId="0" applyNumberFormat="1"/>
    <xf numFmtId="0" fontId="1" fillId="0" borderId="0" xfId="49" applyFill="1"/>
    <xf numFmtId="49" fontId="1" fillId="0" borderId="0" xfId="49" applyNumberFormat="1" applyFill="1"/>
    <xf numFmtId="0" fontId="1" fillId="0" borderId="1" xfId="49" applyFill="1" applyBorder="1" applyAlignment="1" applyProtection="1">
      <protection locked="0"/>
    </xf>
    <xf numFmtId="0" fontId="1" fillId="0" borderId="2" xfId="49" applyFill="1" applyBorder="1" applyAlignment="1" applyProtection="1">
      <protection locked="0"/>
    </xf>
    <xf numFmtId="0" fontId="1" fillId="0" borderId="3" xfId="49" applyFill="1" applyBorder="1" applyAlignment="1" applyProtection="1">
      <protection locked="0"/>
    </xf>
    <xf numFmtId="49" fontId="1" fillId="0" borderId="4" xfId="49" applyNumberFormat="1" applyFill="1" applyBorder="1" applyProtection="1">
      <protection locked="0"/>
    </xf>
    <xf numFmtId="179" fontId="1" fillId="0" borderId="4" xfId="49" applyNumberFormat="1" applyFill="1" applyBorder="1" applyProtection="1">
      <protection locked="0"/>
    </xf>
    <xf numFmtId="0" fontId="1" fillId="0" borderId="5" xfId="49" applyFill="1" applyBorder="1" applyAlignment="1">
      <alignment horizontal="center"/>
    </xf>
    <xf numFmtId="0" fontId="1" fillId="0" borderId="6" xfId="49" applyFill="1" applyBorder="1" applyAlignment="1">
      <alignment horizontal="center"/>
    </xf>
    <xf numFmtId="0" fontId="1" fillId="0" borderId="7" xfId="49" applyFill="1" applyBorder="1" applyAlignment="1">
      <alignment horizontal="center"/>
    </xf>
    <xf numFmtId="0" fontId="1" fillId="0" borderId="8" xfId="49" applyFill="1" applyBorder="1"/>
    <xf numFmtId="0" fontId="1" fillId="0" borderId="9" xfId="49" applyFill="1" applyBorder="1"/>
    <xf numFmtId="0" fontId="2" fillId="2" borderId="10" xfId="0" applyFont="1" applyFill="1" applyBorder="1"/>
    <xf numFmtId="0" fontId="2" fillId="2" borderId="10" xfId="0" applyFont="1" applyFill="1" applyBorder="1" applyAlignment="1">
      <alignment wrapText="1"/>
    </xf>
    <xf numFmtId="49" fontId="1" fillId="0" borderId="9" xfId="49" applyNumberFormat="1" applyFill="1" applyBorder="1" applyProtection="1">
      <protection locked="0"/>
    </xf>
    <xf numFmtId="2" fontId="1" fillId="0" borderId="9" xfId="49" applyNumberFormat="1" applyFill="1" applyBorder="1" applyProtection="1">
      <protection locked="0"/>
    </xf>
    <xf numFmtId="2" fontId="1" fillId="0" borderId="11" xfId="49" applyNumberFormat="1" applyFill="1" applyBorder="1" applyProtection="1">
      <protection locked="0"/>
    </xf>
    <xf numFmtId="0" fontId="1" fillId="0" borderId="12" xfId="49" applyFill="1" applyBorder="1"/>
    <xf numFmtId="0" fontId="1" fillId="0" borderId="13" xfId="49" applyFill="1" applyBorder="1"/>
    <xf numFmtId="0" fontId="1" fillId="0" borderId="4" xfId="49" applyFill="1" applyBorder="1" applyProtection="1">
      <protection locked="0"/>
    </xf>
    <xf numFmtId="0" fontId="1" fillId="0" borderId="4" xfId="49" applyFill="1" applyBorder="1" applyAlignment="1" applyProtection="1">
      <alignment wrapText="1"/>
      <protection locked="0"/>
    </xf>
    <xf numFmtId="2" fontId="1" fillId="0" borderId="4" xfId="49" applyNumberFormat="1" applyFill="1" applyBorder="1" applyProtection="1">
      <protection locked="0"/>
    </xf>
    <xf numFmtId="2" fontId="1" fillId="0" borderId="14" xfId="49" applyNumberFormat="1" applyFill="1" applyBorder="1" applyProtection="1">
      <protection locked="0"/>
    </xf>
    <xf numFmtId="0" fontId="1" fillId="0" borderId="4" xfId="49" applyFill="1" applyBorder="1"/>
    <xf numFmtId="49" fontId="1" fillId="0" borderId="4" xfId="49" applyNumberFormat="1" applyFill="1" applyBorder="1"/>
    <xf numFmtId="2" fontId="1" fillId="0" borderId="4" xfId="49" applyNumberFormat="1" applyFill="1" applyBorder="1"/>
    <xf numFmtId="2" fontId="1" fillId="0" borderId="14" xfId="49" applyNumberFormat="1" applyFill="1" applyBorder="1"/>
    <xf numFmtId="0" fontId="1" fillId="0" borderId="15" xfId="49" applyFill="1" applyBorder="1"/>
    <xf numFmtId="0" fontId="1" fillId="0" borderId="16" xfId="49" applyFill="1" applyBorder="1" applyProtection="1">
      <protection locked="0"/>
    </xf>
    <xf numFmtId="0" fontId="1" fillId="0" borderId="16" xfId="49" applyFill="1" applyBorder="1" applyAlignment="1" applyProtection="1">
      <alignment wrapText="1"/>
      <protection locked="0"/>
    </xf>
    <xf numFmtId="49" fontId="1" fillId="0" borderId="16" xfId="49" applyNumberFormat="1" applyFill="1" applyBorder="1" applyProtection="1">
      <protection locked="0"/>
    </xf>
    <xf numFmtId="2" fontId="1" fillId="0" borderId="16" xfId="49" applyNumberFormat="1" applyFill="1" applyBorder="1" applyProtection="1">
      <protection locked="0"/>
    </xf>
    <xf numFmtId="1" fontId="1" fillId="0" borderId="16" xfId="49" applyNumberFormat="1" applyFill="1" applyBorder="1" applyProtection="1">
      <protection locked="0"/>
    </xf>
    <xf numFmtId="1" fontId="1" fillId="0" borderId="17" xfId="49" applyNumberFormat="1" applyFill="1" applyBorder="1" applyProtection="1">
      <protection locked="0"/>
    </xf>
    <xf numFmtId="0" fontId="1" fillId="0" borderId="9" xfId="49" applyFill="1" applyBorder="1" applyProtection="1">
      <protection locked="0"/>
    </xf>
    <xf numFmtId="0" fontId="1" fillId="0" borderId="9" xfId="49" applyFill="1" applyBorder="1" applyAlignment="1" applyProtection="1">
      <alignment wrapText="1"/>
      <protection locked="0"/>
    </xf>
    <xf numFmtId="1" fontId="1" fillId="0" borderId="9" xfId="49" applyNumberFormat="1" applyFill="1" applyBorder="1" applyProtection="1">
      <protection locked="0"/>
    </xf>
    <xf numFmtId="1" fontId="1" fillId="0" borderId="11" xfId="49" applyNumberFormat="1" applyFill="1" applyBorder="1" applyProtection="1">
      <protection locked="0"/>
    </xf>
    <xf numFmtId="1" fontId="1" fillId="0" borderId="4" xfId="49" applyNumberFormat="1" applyFill="1" applyBorder="1" applyProtection="1">
      <protection locked="0"/>
    </xf>
    <xf numFmtId="1" fontId="1" fillId="0" borderId="14" xfId="49" applyNumberFormat="1" applyFill="1" applyBorder="1" applyProtection="1">
      <protection locked="0"/>
    </xf>
    <xf numFmtId="0" fontId="1" fillId="0" borderId="10" xfId="49" applyFill="1" applyBorder="1" applyProtection="1">
      <protection locked="0"/>
    </xf>
    <xf numFmtId="0" fontId="1" fillId="0" borderId="10" xfId="49" applyFill="1" applyBorder="1" applyAlignment="1" applyProtection="1">
      <alignment wrapText="1"/>
      <protection locked="0"/>
    </xf>
    <xf numFmtId="49" fontId="1" fillId="0" borderId="10" xfId="49" applyNumberFormat="1" applyFill="1" applyBorder="1" applyProtection="1">
      <protection locked="0"/>
    </xf>
    <xf numFmtId="2" fontId="1" fillId="0" borderId="10" xfId="49" applyNumberFormat="1" applyFill="1" applyBorder="1" applyProtection="1">
      <protection locked="0"/>
    </xf>
    <xf numFmtId="1" fontId="1" fillId="0" borderId="10" xfId="49" applyNumberFormat="1" applyFill="1" applyBorder="1" applyProtection="1">
      <protection locked="0"/>
    </xf>
    <xf numFmtId="1" fontId="1" fillId="0" borderId="18" xfId="49" applyNumberFormat="1" applyFill="1" applyBorder="1" applyProtection="1">
      <protection locked="0"/>
    </xf>
    <xf numFmtId="49" fontId="1" fillId="0" borderId="9" xfId="49" applyNumberFormat="1" applyFill="1" applyBorder="1"/>
    <xf numFmtId="0" fontId="1" fillId="0" borderId="11" xfId="49" applyFill="1" applyBorder="1"/>
    <xf numFmtId="49" fontId="1" fillId="0" borderId="13" xfId="49" applyNumberFormat="1" applyFill="1" applyBorder="1" applyProtection="1">
      <protection locked="0"/>
    </xf>
    <xf numFmtId="2" fontId="1" fillId="0" borderId="13" xfId="49" applyNumberFormat="1" applyFill="1" applyBorder="1" applyProtection="1">
      <protection locked="0"/>
    </xf>
    <xf numFmtId="2" fontId="1" fillId="0" borderId="19" xfId="49" applyNumberFormat="1" applyFill="1" applyBorder="1" applyProtection="1">
      <protection locked="0"/>
    </xf>
    <xf numFmtId="0" fontId="1" fillId="0" borderId="14" xfId="49" applyFill="1" applyBorder="1"/>
    <xf numFmtId="0" fontId="1" fillId="0" borderId="8" xfId="49" applyFill="1" applyBorder="1" applyAlignment="1"/>
    <xf numFmtId="0" fontId="1" fillId="0" borderId="20" xfId="49" applyFill="1" applyBorder="1" applyAlignment="1"/>
    <xf numFmtId="0" fontId="1" fillId="0" borderId="21" xfId="49" applyFill="1" applyBorder="1" applyAlignment="1"/>
    <xf numFmtId="0" fontId="1" fillId="0" borderId="12" xfId="49" applyFill="1" applyBorder="1" applyAlignment="1"/>
    <xf numFmtId="0" fontId="1" fillId="0" borderId="0" xfId="49" applyFill="1" applyAlignment="1"/>
    <xf numFmtId="0" fontId="1" fillId="0" borderId="22" xfId="49" applyFill="1" applyBorder="1" applyAlignment="1"/>
    <xf numFmtId="0" fontId="1" fillId="0" borderId="15" xfId="49" applyFill="1" applyBorder="1" applyAlignment="1"/>
    <xf numFmtId="0" fontId="1" fillId="0" borderId="23" xfId="49" applyFill="1" applyBorder="1" applyAlignment="1"/>
    <xf numFmtId="0" fontId="1" fillId="0" borderId="24" xfId="49" applyFill="1" applyBorder="1" applyAlignment="1"/>
    <xf numFmtId="0" fontId="1" fillId="0" borderId="4" xfId="49" applyFill="1" applyBorder="1" applyProtection="1" quotePrefix="1">
      <protection locked="0"/>
    </xf>
    <xf numFmtId="0" fontId="0" fillId="0" borderId="0" xfId="0" quotePrefix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6"/>
  <sheetViews>
    <sheetView showGridLines="0" tabSelected="1" view="pageBreakPreview" zoomScale="106" zoomScaleNormal="100" topLeftCell="A22" workbookViewId="0">
      <selection activeCell="A23" sqref="A23:J26"/>
    </sheetView>
  </sheetViews>
  <sheetFormatPr defaultColWidth="9" defaultRowHeight="14.5"/>
  <cols>
    <col min="1" max="1" width="12.14" style="2" customWidth="1"/>
    <col min="2" max="2" width="11.57" style="2" customWidth="1"/>
    <col min="3" max="3" width="8" style="2" customWidth="1"/>
    <col min="4" max="4" width="41.57" style="2" customWidth="1"/>
    <col min="5" max="5" width="10.14" style="3" customWidth="1"/>
    <col min="6" max="6" width="9.14" style="2"/>
    <col min="7" max="7" width="13.43" style="2" customWidth="1"/>
    <col min="8" max="8" width="7.71" style="2" customWidth="1"/>
    <col min="9" max="9" width="7.86" style="2" customWidth="1"/>
    <col min="10" max="10" width="12" style="2" customWidth="1"/>
    <col min="11" max="16384" width="9.14" style="2"/>
  </cols>
  <sheetData>
    <row r="1" spans="1:10">
      <c r="A1" s="2" t="s">
        <v>0</v>
      </c>
      <c r="B1" s="4" t="s">
        <v>1</v>
      </c>
      <c r="C1" s="5"/>
      <c r="D1" s="6"/>
      <c r="E1" s="2" t="s">
        <v>2</v>
      </c>
      <c r="F1" s="7"/>
      <c r="I1" s="2" t="s">
        <v>3</v>
      </c>
      <c r="J1" s="8">
        <v>46296</v>
      </c>
    </row>
    <row r="2" ht="7.5" customHeight="1" spans="1:10">
      <c r="E2" s="2"/>
    </row>
    <row r="3" ht="15.25" spans="1:10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>
      <c r="A4" s="12" t="s">
        <v>14</v>
      </c>
      <c r="B4" s="13" t="s">
        <v>15</v>
      </c>
      <c r="C4" s="14" t="str">
        <f>"46/3"</f>
        <v>46/3</v>
      </c>
      <c r="D4" s="15" t="s">
        <v>16</v>
      </c>
      <c r="E4" s="16">
        <v>150</v>
      </c>
      <c r="F4" s="17">
        <v>24.68</v>
      </c>
      <c r="G4" s="17">
        <v>233</v>
      </c>
      <c r="H4" s="17">
        <v>5.3</v>
      </c>
      <c r="I4" s="17">
        <v>2.98</v>
      </c>
      <c r="J4" s="18">
        <v>34.11</v>
      </c>
    </row>
    <row r="5" spans="1:10">
      <c r="A5" s="19"/>
      <c r="B5" s="20" t="s">
        <v>15</v>
      </c>
      <c r="C5" s="63" t="s">
        <v>17</v>
      </c>
      <c r="D5" s="22" t="s">
        <v>18</v>
      </c>
      <c r="E5" s="7">
        <v>90</v>
      </c>
      <c r="F5" s="23">
        <v>81.87</v>
      </c>
      <c r="G5" s="23">
        <v>327.3003</v>
      </c>
      <c r="H5" s="23">
        <v>11.14</v>
      </c>
      <c r="I5" s="23">
        <v>29.38</v>
      </c>
      <c r="J5" s="24">
        <v>4.83</v>
      </c>
    </row>
    <row r="6" spans="1:10">
      <c r="A6" s="19"/>
      <c r="B6" s="25" t="s">
        <v>19</v>
      </c>
      <c r="C6" s="63" t="s">
        <v>20</v>
      </c>
      <c r="D6" s="22" t="s">
        <v>21</v>
      </c>
      <c r="E6" s="7">
        <v>200</v>
      </c>
      <c r="F6" s="23">
        <v>6</v>
      </c>
      <c r="G6" s="23">
        <v>37.802232</v>
      </c>
      <c r="H6" s="23">
        <v>0.08</v>
      </c>
      <c r="I6" s="23">
        <v>0.02</v>
      </c>
      <c r="J6" s="24">
        <v>9.84</v>
      </c>
    </row>
    <row r="7" spans="1:10">
      <c r="A7" s="19"/>
      <c r="B7" s="25" t="s">
        <v>22</v>
      </c>
      <c r="C7" s="63" t="s">
        <v>23</v>
      </c>
      <c r="D7" s="22" t="s">
        <v>24</v>
      </c>
      <c r="E7" s="7">
        <v>40</v>
      </c>
      <c r="F7" s="23">
        <v>6.4</v>
      </c>
      <c r="G7" s="23">
        <v>89.5604</v>
      </c>
      <c r="H7" s="23">
        <v>2.64</v>
      </c>
      <c r="I7" s="23">
        <v>0.26</v>
      </c>
      <c r="J7" s="24">
        <v>18.76</v>
      </c>
    </row>
    <row r="8" spans="1:10">
      <c r="A8" s="19"/>
      <c r="B8" s="25" t="s">
        <v>25</v>
      </c>
      <c r="C8" s="25"/>
      <c r="D8" s="25"/>
      <c r="E8" s="26"/>
      <c r="F8" s="25"/>
      <c r="G8" s="27"/>
      <c r="H8" s="27"/>
      <c r="I8" s="27"/>
      <c r="J8" s="28"/>
    </row>
    <row r="9" spans="1:10">
      <c r="A9" s="19"/>
      <c r="B9" s="21" t="s">
        <v>22</v>
      </c>
      <c r="C9" s="63" t="s">
        <v>23</v>
      </c>
      <c r="D9" s="22" t="s">
        <v>26</v>
      </c>
      <c r="E9" s="7">
        <v>20</v>
      </c>
      <c r="F9" s="23">
        <v>3.7</v>
      </c>
      <c r="G9" s="23">
        <v>38.676</v>
      </c>
      <c r="H9" s="23">
        <v>1.32</v>
      </c>
      <c r="I9" s="23">
        <v>0.24</v>
      </c>
      <c r="J9" s="24">
        <v>8.34</v>
      </c>
    </row>
    <row r="10" ht="15.25" spans="1:10">
      <c r="A10" s="29"/>
      <c r="B10" s="30"/>
      <c r="C10" s="30"/>
      <c r="D10" s="31"/>
      <c r="E10" s="32"/>
      <c r="F10" s="33">
        <f>SUM(F4:F9)</f>
        <v>122.65</v>
      </c>
      <c r="G10" s="34"/>
      <c r="H10" s="34"/>
      <c r="I10" s="34"/>
      <c r="J10" s="35"/>
    </row>
    <row r="11" spans="1:10">
      <c r="A11" s="12" t="s">
        <v>27</v>
      </c>
      <c r="B11" s="13" t="s">
        <v>25</v>
      </c>
      <c r="C11" s="36"/>
      <c r="D11" s="37"/>
      <c r="E11" s="16"/>
      <c r="F11" s="17"/>
      <c r="G11" s="38"/>
      <c r="H11" s="38"/>
      <c r="I11" s="38"/>
      <c r="J11" s="39"/>
    </row>
    <row r="12" spans="1:10">
      <c r="A12" s="19"/>
      <c r="B12" s="21"/>
      <c r="C12" s="21"/>
      <c r="D12" s="22"/>
      <c r="E12" s="7"/>
      <c r="F12" s="23"/>
      <c r="G12" s="40"/>
      <c r="H12" s="40"/>
      <c r="I12" s="40"/>
      <c r="J12" s="41"/>
    </row>
    <row r="13" ht="15.25" spans="1:10">
      <c r="A13" s="19"/>
      <c r="B13" s="42"/>
      <c r="C13" s="42"/>
      <c r="D13" s="43"/>
      <c r="E13" s="44"/>
      <c r="F13" s="45"/>
      <c r="G13" s="46"/>
      <c r="H13" s="46"/>
      <c r="I13" s="46"/>
      <c r="J13" s="47"/>
    </row>
    <row r="14" spans="1:10">
      <c r="A14" s="12" t="s">
        <v>28</v>
      </c>
      <c r="B14" s="13" t="s">
        <v>29</v>
      </c>
      <c r="C14" s="13"/>
      <c r="D14" s="13"/>
      <c r="E14" s="48"/>
      <c r="F14" s="13"/>
      <c r="G14" s="13"/>
      <c r="H14" s="13"/>
      <c r="I14" s="13"/>
      <c r="J14" s="49"/>
    </row>
    <row r="15" spans="1:10">
      <c r="A15" s="19"/>
      <c r="B15" s="25" t="s">
        <v>30</v>
      </c>
      <c r="C15" s="63" t="s">
        <v>31</v>
      </c>
      <c r="D15" s="22" t="s">
        <v>32</v>
      </c>
      <c r="E15" s="7">
        <v>200</v>
      </c>
      <c r="F15" s="23">
        <v>40.08</v>
      </c>
      <c r="G15" s="23">
        <v>104.93762</v>
      </c>
      <c r="H15" s="23">
        <v>1.97</v>
      </c>
      <c r="I15" s="23">
        <v>4.34</v>
      </c>
      <c r="J15" s="24">
        <v>15.02</v>
      </c>
    </row>
    <row r="16" spans="1:10">
      <c r="A16" s="19"/>
      <c r="B16" s="25" t="s">
        <v>33</v>
      </c>
      <c r="C16" s="63" t="s">
        <v>17</v>
      </c>
      <c r="D16" s="22" t="s">
        <v>18</v>
      </c>
      <c r="E16" s="7">
        <v>90</v>
      </c>
      <c r="F16" s="23">
        <v>81.87</v>
      </c>
      <c r="G16" s="23">
        <v>327.3003</v>
      </c>
      <c r="H16" s="23">
        <v>11.14</v>
      </c>
      <c r="I16" s="23">
        <v>29.38</v>
      </c>
      <c r="J16" s="24">
        <v>4.83</v>
      </c>
    </row>
    <row r="17" spans="1:10">
      <c r="A17" s="19"/>
      <c r="B17" s="25" t="s">
        <v>34</v>
      </c>
      <c r="C17" s="14" t="str">
        <f>"46/3"</f>
        <v>46/3</v>
      </c>
      <c r="D17" s="15" t="s">
        <v>16</v>
      </c>
      <c r="E17" s="50">
        <v>150</v>
      </c>
      <c r="F17" s="51">
        <v>24.68</v>
      </c>
      <c r="G17" s="51">
        <v>233</v>
      </c>
      <c r="H17" s="51">
        <v>5.3</v>
      </c>
      <c r="I17" s="51">
        <v>2.98</v>
      </c>
      <c r="J17" s="52">
        <v>34.11</v>
      </c>
    </row>
    <row r="18" spans="1:10">
      <c r="A18" s="19"/>
      <c r="B18" s="25" t="s">
        <v>35</v>
      </c>
      <c r="C18" s="63" t="s">
        <v>23</v>
      </c>
      <c r="D18" s="22" t="s">
        <v>36</v>
      </c>
      <c r="E18" s="7">
        <v>200</v>
      </c>
      <c r="F18" s="23">
        <v>15</v>
      </c>
      <c r="G18" s="23">
        <v>86.48</v>
      </c>
      <c r="H18" s="23">
        <v>1</v>
      </c>
      <c r="I18" s="23">
        <v>0.2</v>
      </c>
      <c r="J18" s="24">
        <v>20.6</v>
      </c>
    </row>
    <row r="19" spans="1:10">
      <c r="A19" s="19"/>
      <c r="B19" s="25" t="s">
        <v>37</v>
      </c>
      <c r="C19" s="63" t="s">
        <v>23</v>
      </c>
      <c r="D19" s="22" t="s">
        <v>24</v>
      </c>
      <c r="E19" s="7">
        <v>40</v>
      </c>
      <c r="F19" s="23">
        <v>6.4</v>
      </c>
      <c r="G19" s="23">
        <v>89.5604</v>
      </c>
      <c r="H19" s="23">
        <v>2.64</v>
      </c>
      <c r="I19" s="23">
        <v>0.26</v>
      </c>
      <c r="J19" s="24">
        <v>18.76</v>
      </c>
    </row>
    <row r="20" spans="1:10">
      <c r="A20" s="19"/>
      <c r="B20" s="25" t="s">
        <v>38</v>
      </c>
      <c r="C20" s="63" t="s">
        <v>23</v>
      </c>
      <c r="D20" s="22" t="s">
        <v>26</v>
      </c>
      <c r="E20" s="7">
        <v>20</v>
      </c>
      <c r="F20" s="23">
        <v>3.7</v>
      </c>
      <c r="G20" s="23">
        <v>38.676</v>
      </c>
      <c r="H20" s="23">
        <v>1.32</v>
      </c>
      <c r="I20" s="23">
        <v>0.24</v>
      </c>
      <c r="J20" s="24">
        <v>8.34</v>
      </c>
    </row>
    <row r="21" spans="1:10">
      <c r="A21" s="19"/>
      <c r="B21" s="42"/>
      <c r="C21" s="25"/>
      <c r="D21" s="25"/>
      <c r="E21" s="26"/>
      <c r="F21" s="27">
        <f>SUM(F15:F20)</f>
        <v>171.73</v>
      </c>
      <c r="G21" s="25"/>
      <c r="H21" s="25"/>
      <c r="I21" s="25"/>
      <c r="J21" s="53"/>
    </row>
    <row r="22" ht="15.25" spans="1:10">
      <c r="A22" s="29"/>
      <c r="B22" s="30"/>
      <c r="C22" s="30"/>
      <c r="D22" s="31"/>
      <c r="E22" s="32"/>
      <c r="F22" s="33"/>
      <c r="G22" s="34"/>
      <c r="H22" s="34"/>
      <c r="I22" s="34"/>
      <c r="J22" s="35"/>
    </row>
    <row r="23" spans="1:10">
      <c r="A23" s="54" t="s">
        <v>39</v>
      </c>
      <c r="B23" s="55"/>
      <c r="C23" s="55"/>
      <c r="D23" s="55"/>
      <c r="E23" s="55"/>
      <c r="F23" s="55"/>
      <c r="G23" s="55"/>
      <c r="H23" s="55"/>
      <c r="I23" s="55"/>
      <c r="J23" s="56"/>
    </row>
    <row r="24" spans="1:10">
      <c r="A24" s="57"/>
      <c r="B24" s="58"/>
      <c r="C24" s="58"/>
      <c r="D24" s="58"/>
      <c r="E24" s="58"/>
      <c r="F24" s="58"/>
      <c r="G24" s="58"/>
      <c r="H24" s="58"/>
      <c r="I24" s="58"/>
      <c r="J24" s="59"/>
    </row>
    <row r="25" spans="1:10">
      <c r="A25" s="57"/>
      <c r="B25" s="58"/>
      <c r="C25" s="58"/>
      <c r="D25" s="58"/>
      <c r="E25" s="58"/>
      <c r="F25" s="58"/>
      <c r="G25" s="58"/>
      <c r="H25" s="58"/>
      <c r="I25" s="58"/>
      <c r="J25" s="59"/>
    </row>
    <row r="26" spans="1:10">
      <c r="A26" s="60"/>
      <c r="B26" s="61"/>
      <c r="C26" s="61"/>
      <c r="D26" s="61"/>
      <c r="E26" s="61"/>
      <c r="F26" s="61"/>
      <c r="G26" s="61"/>
      <c r="H26" s="61"/>
      <c r="I26" s="61"/>
      <c r="J26" s="62"/>
    </row>
  </sheetData>
  <mergeCells count="2">
    <mergeCell ref="B1:D1"/>
    <mergeCell ref="A23:J26"/>
  </mergeCells>
  <pageMargins left="0.708661417322835" right="0.708661417322835" top="0.748031496062992" bottom="0.748031496062992" header="0.31496062992126" footer="0.31496062992126"/>
  <pageSetup paperSize="9" scale="6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3" sqref="B3"/>
    </sheetView>
  </sheetViews>
  <sheetFormatPr defaultColWidth="9" defaultRowHeight="13" outlineLevelRow="5" outlineLevelCol="1"/>
  <cols>
    <col min="1" max="1" width="25.29" customWidth="1"/>
    <col min="2" max="2" width="19.29" customWidth="1"/>
  </cols>
  <sheetData>
    <row r="1" spans="1:2">
      <c r="A1" t="s">
        <v>40</v>
      </c>
      <c r="B1" s="1">
        <v>45302</v>
      </c>
    </row>
    <row r="2" spans="1:2">
      <c r="A2" t="s">
        <v>41</v>
      </c>
      <c r="B2" s="1">
        <v>45285.9558564815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B5">
        <v>1</v>
      </c>
    </row>
    <row r="6" spans="1:2">
      <c r="B6" s="64" t="s">
        <v>45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УрГЭУ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Dop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WPS_1778994800</cp:lastModifiedBy>
  <dcterms:created xsi:type="dcterms:W3CDTF">2002-09-22T07:35:00Z</dcterms:created>
  <cp:lastPrinted>2013-04-14T08:21:00Z</cp:lastPrinted>
  <dcterms:modified xsi:type="dcterms:W3CDTF">2026-09-27T17:48:09Z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47F87657E53D4FA581C5A446813168CF_12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